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差旅费报销单" sheetId="1" r:id="rId1"/>
    <sheet name="Sheet1" sheetId="2" r:id="rId2"/>
  </sheets>
  <definedNames>
    <definedName name="_xlnm.Print_Area" localSheetId="0">差旅费报销单!$A$1:$P$13</definedName>
    <definedName name="公用支出">Sheet1!$B$2</definedName>
    <definedName name="科研支出">Sheet1!$E$2:$E$23</definedName>
    <definedName name="专项项目支出">Sheet1!$D$2:$D$12</definedName>
    <definedName name="专项业务支出">Sheet1!$C$2:$C$16</definedName>
  </definedNames>
  <calcPr calcId="125725"/>
</workbook>
</file>

<file path=xl/calcChain.xml><?xml version="1.0" encoding="utf-8"?>
<calcChain xmlns="http://schemas.openxmlformats.org/spreadsheetml/2006/main">
  <c r="O8" i="1"/>
  <c r="O9"/>
  <c r="O10"/>
  <c r="O11"/>
  <c r="O7"/>
  <c r="N12" l="1"/>
  <c r="B12" s="1"/>
</calcChain>
</file>

<file path=xl/sharedStrings.xml><?xml version="1.0" encoding="utf-8"?>
<sst xmlns="http://schemas.openxmlformats.org/spreadsheetml/2006/main" count="121" uniqueCount="117">
  <si>
    <t>部门</t>
  </si>
  <si>
    <t>资金来源</t>
    <phoneticPr fontId="1" type="noConversion"/>
  </si>
  <si>
    <t>差旅费报销单</t>
    <phoneticPr fontId="1" type="noConversion"/>
  </si>
  <si>
    <t>起讫地点</t>
    <phoneticPr fontId="1" type="noConversion"/>
  </si>
  <si>
    <t>天数</t>
    <phoneticPr fontId="1" type="noConversion"/>
  </si>
  <si>
    <t>住宿费</t>
    <phoneticPr fontId="1" type="noConversion"/>
  </si>
  <si>
    <t>小计</t>
    <phoneticPr fontId="1" type="noConversion"/>
  </si>
  <si>
    <t>公用支出</t>
  </si>
  <si>
    <t>专项业务支出</t>
  </si>
  <si>
    <t>财政专户管理资金/理实一体化教室专项</t>
  </si>
  <si>
    <t>党办</t>
  </si>
  <si>
    <t>财政专户管理资金/计提学生资助专项</t>
  </si>
  <si>
    <t>人事处</t>
  </si>
  <si>
    <t>师资建设</t>
  </si>
  <si>
    <t>财务处</t>
  </si>
  <si>
    <t>教务处</t>
  </si>
  <si>
    <t>校企合作</t>
  </si>
  <si>
    <t>园林系</t>
  </si>
  <si>
    <t>科研支出</t>
  </si>
  <si>
    <t>学术交流</t>
  </si>
  <si>
    <t>专业建设</t>
  </si>
  <si>
    <t>招生就业处</t>
  </si>
  <si>
    <t>成人教育处</t>
  </si>
  <si>
    <t>信息化建设</t>
  </si>
  <si>
    <t>图书馆</t>
  </si>
  <si>
    <t>图书采购</t>
  </si>
  <si>
    <t>总务处</t>
  </si>
  <si>
    <t>成教支出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</si>
  <si>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</si>
  <si>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</si>
  <si>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</si>
  <si>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</si>
  <si>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</si>
  <si>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</si>
  <si>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</si>
  <si>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</si>
  <si>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</si>
  <si>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</si>
  <si>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</si>
  <si>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</si>
  <si>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科研支出</t>
    <phoneticPr fontId="1" type="noConversion"/>
  </si>
  <si>
    <t>部 门：</t>
    <phoneticPr fontId="1" type="noConversion"/>
  </si>
  <si>
    <t>伙食补助</t>
    <phoneticPr fontId="1" type="noConversion"/>
  </si>
  <si>
    <t>公杂费</t>
    <phoneticPr fontId="1" type="noConversion"/>
  </si>
  <si>
    <t>交通工具</t>
    <phoneticPr fontId="1" type="noConversion"/>
  </si>
  <si>
    <t>火车</t>
    <phoneticPr fontId="1" type="noConversion"/>
  </si>
  <si>
    <t>汽车</t>
    <phoneticPr fontId="1" type="noConversion"/>
  </si>
  <si>
    <t>飞机</t>
    <phoneticPr fontId="1" type="noConversion"/>
  </si>
  <si>
    <t>自带车</t>
    <phoneticPr fontId="1" type="noConversion"/>
  </si>
  <si>
    <t>校车</t>
    <phoneticPr fontId="1" type="noConversion"/>
  </si>
  <si>
    <t>张数</t>
  </si>
  <si>
    <t>职业教育发展专项/校舍维修专项</t>
  </si>
  <si>
    <t>职业教育发展专项/招生宣传专项</t>
  </si>
  <si>
    <t>职业教育发展专项/提升办学能力教学实践专项/新能源汽车实训中心专项</t>
  </si>
  <si>
    <t>职业教育发展专项/提升办学能力教学实践专项/工业机器人实训中心专项</t>
  </si>
  <si>
    <t>职业教育发展专项/提升办学能力教学实践专项/园林制图机房专项</t>
  </si>
  <si>
    <t>职业教育发展专项/提升办学能力教学实践专项/动漫无纸动画机房专项</t>
  </si>
  <si>
    <t>职业教育发展专项/提升办学能力教学实践专项/普通话测试标准化考场专项</t>
  </si>
  <si>
    <t>职业教育发展专项/提升办学能力教学实践专项/语音室专项</t>
  </si>
  <si>
    <t>职业教育发展专项/提升办学能力教学实践专项/教务管理系统专项</t>
  </si>
  <si>
    <t>其他科技条件与服务支出/科普行动/地市创新科普/科技推广专项.刘耀玺</t>
    <phoneticPr fontId="1" type="noConversion"/>
  </si>
  <si>
    <t>森林培育/林改发专项/森林资源培育省级专项/太行山树种.路买林</t>
    <phoneticPr fontId="1" type="noConversion"/>
  </si>
  <si>
    <t>林业技术推广/林改发专项/林业支撑建设省级/科技兴林/林地多功能机器人项目</t>
    <phoneticPr fontId="1" type="noConversion"/>
  </si>
  <si>
    <t>林业技术推广/林改发专项/林业支撑建设省级/科技兴林/粗糠标准项目.路买林</t>
    <phoneticPr fontId="1" type="noConversion"/>
  </si>
  <si>
    <t>林业技术推广/林改发专项/林业支撑建设省级/科技兴林/椴树项目.宋宏伟</t>
    <phoneticPr fontId="1" type="noConversion"/>
  </si>
  <si>
    <t>应用技术研究与开发/科技研发专项/矮化密植机器人项目.刘斌</t>
    <phoneticPr fontId="1" type="noConversion"/>
  </si>
  <si>
    <t>应用技术研究与开发/科技研发专项/榉树项目.姚芳</t>
    <phoneticPr fontId="1" type="noConversion"/>
  </si>
  <si>
    <t>其他科技条件与服务支出/2017年三区人才支持计划.郭振锋</t>
    <phoneticPr fontId="1" type="noConversion"/>
  </si>
  <si>
    <t>其他科技条件与服务支出/2017年三区人才支持计划.张孟仁</t>
    <phoneticPr fontId="1" type="noConversion"/>
  </si>
  <si>
    <t>林业技术推广/科技推广示范资金/中央.以色列软籽石榴标准化推广项目.姚方</t>
    <phoneticPr fontId="1" type="noConversion"/>
  </si>
  <si>
    <t>森林培育/2017森林植被恢复费/太行山树种.路买林</t>
    <phoneticPr fontId="1" type="noConversion"/>
  </si>
  <si>
    <t>其他技术研究与开发/2015年省直财政预算结转指标/蚧虫项目.孙丹萍</t>
    <phoneticPr fontId="1" type="noConversion"/>
  </si>
  <si>
    <t>科技转化推广/15年省直农推/紫霞玉兰新品种示范推广项目.路买林</t>
    <phoneticPr fontId="1" type="noConversion"/>
  </si>
  <si>
    <t>森林培育/16林木种质资源/油用牡丹种植资源收集与保存项目.刘少华</t>
    <phoneticPr fontId="1" type="noConversion"/>
  </si>
  <si>
    <t>林业技术推广/16林业科技推广补助/锈色天牛综合治理.孙丹萍</t>
    <phoneticPr fontId="1" type="noConversion"/>
  </si>
  <si>
    <t>林业技术推广/16科技兴林/无核牛心柿良种选育.郭振峰</t>
    <phoneticPr fontId="1" type="noConversion"/>
  </si>
  <si>
    <t>七叶树栽培技术规程项目</t>
    <phoneticPr fontId="1" type="noConversion"/>
  </si>
  <si>
    <t>948南天竹优良品种引进与快繁技术</t>
    <phoneticPr fontId="1" type="noConversion"/>
  </si>
  <si>
    <t>牛心柿栽培技术规程（行业标准）</t>
    <phoneticPr fontId="1" type="noConversion"/>
  </si>
  <si>
    <t>梧桐苗木培育技术规程</t>
    <phoneticPr fontId="1" type="noConversion"/>
  </si>
  <si>
    <t>科技转化与推广服务/2016年省直农业技术推广补助/省油用牡丹标准化种植推广</t>
    <phoneticPr fontId="1" type="noConversion"/>
  </si>
  <si>
    <t>16年度育林基金/林木种植资源调查/太行山树种调查.路买林</t>
    <phoneticPr fontId="1" type="noConversion"/>
  </si>
  <si>
    <t>专项项目支出</t>
    <phoneticPr fontId="1" type="noConversion"/>
  </si>
  <si>
    <t>实习实训</t>
  </si>
  <si>
    <t>实验体育</t>
  </si>
  <si>
    <t>学生活动</t>
  </si>
  <si>
    <t>学生管理</t>
  </si>
  <si>
    <t>学生资助</t>
  </si>
  <si>
    <t>学生技能竞赛</t>
  </si>
  <si>
    <t>招生就业</t>
  </si>
  <si>
    <t>办公室</t>
  </si>
  <si>
    <t>党办/信息中心</t>
  </si>
  <si>
    <t>纪检监察室</t>
  </si>
  <si>
    <t>森环系</t>
  </si>
  <si>
    <t>信艺系</t>
  </si>
  <si>
    <t>基础部</t>
  </si>
  <si>
    <t>绿化处</t>
  </si>
  <si>
    <t>清华IT</t>
  </si>
  <si>
    <t>出差事由：</t>
    <phoneticPr fontId="1" type="noConversion"/>
  </si>
  <si>
    <t>姓 名</t>
    <phoneticPr fontId="1" type="noConversion"/>
  </si>
  <si>
    <t>职别</t>
    <phoneticPr fontId="1" type="noConversion"/>
  </si>
  <si>
    <t>项目名称</t>
    <phoneticPr fontId="1" type="noConversion"/>
  </si>
  <si>
    <t>起行时间</t>
    <phoneticPr fontId="1" type="noConversion"/>
  </si>
  <si>
    <t>到达时间</t>
    <phoneticPr fontId="1" type="noConversion"/>
  </si>
  <si>
    <t>人数</t>
    <phoneticPr fontId="1" type="noConversion"/>
  </si>
  <si>
    <t>交通费</t>
    <phoneticPr fontId="1" type="noConversion"/>
  </si>
  <si>
    <t>伙食补助</t>
    <phoneticPr fontId="1" type="noConversion"/>
  </si>
  <si>
    <t>公杂费</t>
    <phoneticPr fontId="1" type="noConversion"/>
  </si>
  <si>
    <t>月</t>
    <phoneticPr fontId="1" type="noConversion"/>
  </si>
  <si>
    <t>日</t>
    <phoneticPr fontId="1" type="noConversion"/>
  </si>
  <si>
    <t>时</t>
    <phoneticPr fontId="1" type="noConversion"/>
  </si>
  <si>
    <t>工具</t>
    <phoneticPr fontId="1" type="noConversion"/>
  </si>
  <si>
    <t>金额</t>
    <phoneticPr fontId="1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</si>
  <si>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1" type="noConversion"/>
  </si>
  <si>
    <t>合计（大写）</t>
    <phoneticPr fontId="1" type="noConversion"/>
  </si>
  <si>
    <t>院长：       财务院长：         主管院长：           财务审核：      部门负责人：</t>
    <phoneticPr fontId="1" type="noConversion"/>
  </si>
  <si>
    <r>
      <t xml:space="preserve">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ahoma"/>
        <family val="2"/>
        <charset val="134"/>
      </rPr>
      <t xml:space="preserve"> 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ahoma"/>
        <family val="2"/>
        <charset val="134"/>
      </rPr>
      <t xml:space="preserve">     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Tahoma"/>
        <family val="2"/>
        <charset val="134"/>
      </rPr>
      <t xml:space="preserve">  </t>
    </r>
    <phoneticPr fontId="1" type="noConversion"/>
  </si>
</sst>
</file>

<file path=xl/styles.xml><?xml version="1.0" encoding="utf-8"?>
<styleSheet xmlns="http://schemas.openxmlformats.org/spreadsheetml/2006/main">
  <numFmts count="3">
    <numFmt numFmtId="7" formatCode="&quot;¥&quot;#,##0.00;&quot;¥&quot;\-#,##0.00"/>
    <numFmt numFmtId="176" formatCode="0.00_ "/>
    <numFmt numFmtId="177" formatCode="0_ "/>
  </numFmts>
  <fonts count="2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  <font>
      <b/>
      <sz val="10"/>
      <color theme="1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5" fillId="0" borderId="0">
      <alignment vertical="center"/>
    </xf>
    <xf numFmtId="0" fontId="14" fillId="0" borderId="0"/>
    <xf numFmtId="0" fontId="7" fillId="0" borderId="0"/>
  </cellStyleXfs>
  <cellXfs count="78">
    <xf numFmtId="0" fontId="0" fillId="0" borderId="0" xfId="0"/>
    <xf numFmtId="0" fontId="4" fillId="0" borderId="0" xfId="0" applyFont="1" applyAlignment="1">
      <alignment horizontal="center" vertical="center"/>
    </xf>
    <xf numFmtId="0" fontId="7" fillId="2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7" fillId="0" borderId="1" xfId="1" applyNumberFormat="1" applyFont="1" applyBorder="1" applyAlignment="1"/>
    <xf numFmtId="0" fontId="5" fillId="0" borderId="1" xfId="1" applyBorder="1"/>
    <xf numFmtId="0" fontId="8" fillId="0" borderId="1" xfId="1" applyNumberFormat="1" applyFont="1" applyBorder="1" applyAlignmen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0" xfId="2">
      <alignment vertical="center"/>
    </xf>
    <xf numFmtId="176" fontId="12" fillId="0" borderId="1" xfId="0" applyNumberFormat="1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 wrapText="1"/>
    </xf>
    <xf numFmtId="0" fontId="7" fillId="0" borderId="6" xfId="1" applyNumberFormat="1" applyFont="1" applyBorder="1" applyAlignment="1"/>
    <xf numFmtId="0" fontId="7" fillId="0" borderId="1" xfId="1" applyNumberFormat="1" applyFont="1" applyBorder="1" applyAlignment="1"/>
    <xf numFmtId="0" fontId="5" fillId="0" borderId="1" xfId="1" applyBorder="1"/>
    <xf numFmtId="0" fontId="6" fillId="0" borderId="1" xfId="1" applyNumberFormat="1" applyFont="1" applyBorder="1" applyAlignment="1">
      <alignment vertical="center"/>
    </xf>
    <xf numFmtId="0" fontId="7" fillId="0" borderId="1" xfId="4" quotePrefix="1" applyNumberFormat="1" applyBorder="1"/>
    <xf numFmtId="0" fontId="7" fillId="0" borderId="1" xfId="4" applyNumberFormat="1" applyBorder="1"/>
    <xf numFmtId="0" fontId="7" fillId="0" borderId="0" xfId="4" quotePrefix="1" applyNumberFormat="1"/>
    <xf numFmtId="0" fontId="8" fillId="0" borderId="6" xfId="1" applyNumberFormat="1" applyFont="1" applyBorder="1" applyAlignment="1"/>
    <xf numFmtId="0" fontId="2" fillId="0" borderId="1" xfId="0" applyFont="1" applyBorder="1"/>
    <xf numFmtId="0" fontId="5" fillId="0" borderId="2" xfId="1" applyBorder="1"/>
    <xf numFmtId="0" fontId="7" fillId="0" borderId="9" xfId="1" applyNumberFormat="1" applyFont="1" applyBorder="1" applyAlignment="1"/>
    <xf numFmtId="0" fontId="7" fillId="0" borderId="2" xfId="1" applyNumberFormat="1" applyFont="1" applyBorder="1" applyAlignment="1"/>
    <xf numFmtId="0" fontId="5" fillId="0" borderId="0" xfId="1" applyBorder="1"/>
    <xf numFmtId="0" fontId="7" fillId="0" borderId="0" xfId="4" quotePrefix="1" applyNumberFormat="1" applyBorder="1"/>
    <xf numFmtId="0" fontId="7" fillId="0" borderId="0" xfId="1" applyNumberFormat="1" applyFont="1" applyBorder="1" applyAlignment="1"/>
    <xf numFmtId="0" fontId="0" fillId="0" borderId="0" xfId="0" applyBorder="1"/>
    <xf numFmtId="0" fontId="6" fillId="0" borderId="0" xfId="1" quotePrefix="1" applyNumberFormat="1" applyFont="1" applyBorder="1" applyAlignment="1">
      <alignment horizontal="left" vertical="center"/>
    </xf>
    <xf numFmtId="0" fontId="7" fillId="0" borderId="2" xfId="4" applyNumberFormat="1" applyBorder="1"/>
    <xf numFmtId="0" fontId="5" fillId="0" borderId="6" xfId="1" applyBorder="1"/>
    <xf numFmtId="0" fontId="6" fillId="0" borderId="6" xfId="1" applyNumberFormat="1" applyFont="1" applyBorder="1" applyAlignment="1">
      <alignment horizontal="left" vertical="center"/>
    </xf>
    <xf numFmtId="0" fontId="5" fillId="0" borderId="1" xfId="1" applyBorder="1"/>
    <xf numFmtId="0" fontId="7" fillId="0" borderId="1" xfId="4" quotePrefix="1" applyNumberFormat="1" applyBorder="1"/>
    <xf numFmtId="0" fontId="7" fillId="0" borderId="1" xfId="4" applyNumberFormat="1" applyBorder="1"/>
    <xf numFmtId="0" fontId="6" fillId="0" borderId="6" xfId="1" quotePrefix="1" applyNumberFormat="1" applyFont="1" applyBorder="1" applyAlignment="1">
      <alignment horizontal="left" vertical="center"/>
    </xf>
    <xf numFmtId="177" fontId="11" fillId="0" borderId="1" xfId="0" applyNumberFormat="1" applyFont="1" applyBorder="1" applyAlignment="1">
      <alignment horizontal="center" vertical="center"/>
    </xf>
    <xf numFmtId="0" fontId="7" fillId="0" borderId="0" xfId="4" quotePrefix="1" applyNumberFormat="1"/>
    <xf numFmtId="0" fontId="11" fillId="0" borderId="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176" fontId="12" fillId="0" borderId="1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1" xfId="2" applyFont="1" applyBorder="1" applyAlignment="1">
      <alignment horizontal="center" vertical="top" textRotation="255" wrapText="1"/>
    </xf>
    <xf numFmtId="0" fontId="18" fillId="0" borderId="3" xfId="2" applyFont="1" applyBorder="1" applyAlignment="1">
      <alignment horizontal="center" vertical="top" textRotation="255" wrapTex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7" fontId="20" fillId="0" borderId="4" xfId="0" applyNumberFormat="1" applyFont="1" applyBorder="1" applyAlignment="1">
      <alignment horizontal="center" vertical="center"/>
    </xf>
    <xf numFmtId="7" fontId="20" fillId="0" borderId="6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8" fillId="0" borderId="2" xfId="2" applyFont="1" applyBorder="1" applyAlignment="1">
      <alignment horizontal="center" textRotation="255" wrapText="1"/>
    </xf>
    <xf numFmtId="0" fontId="18" fillId="0" borderId="11" xfId="2" applyFont="1" applyBorder="1" applyAlignment="1">
      <alignment horizontal="center" textRotation="255" wrapText="1"/>
    </xf>
  </cellXfs>
  <cellStyles count="5">
    <cellStyle name="常规" xfId="0" builtinId="0"/>
    <cellStyle name="常规 2" xfId="1"/>
    <cellStyle name="常规 2 2" xfId="4"/>
    <cellStyle name="常规 3" xfId="3"/>
    <cellStyle name="常规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activeCell="N20" sqref="N20"/>
    </sheetView>
  </sheetViews>
  <sheetFormatPr defaultRowHeight="14.25"/>
  <cols>
    <col min="1" max="1" width="10.125" customWidth="1"/>
    <col min="2" max="7" width="3.25" bestFit="1" customWidth="1"/>
    <col min="8" max="9" width="5.5" customWidth="1"/>
    <col min="10" max="10" width="4.75" bestFit="1" customWidth="1"/>
    <col min="11" max="11" width="9.375" bestFit="1" customWidth="1"/>
    <col min="12" max="12" width="7.5" bestFit="1" customWidth="1"/>
    <col min="13" max="13" width="9.5" bestFit="1" customWidth="1"/>
    <col min="14" max="14" width="7.5" bestFit="1" customWidth="1"/>
    <col min="15" max="15" width="9.5" bestFit="1" customWidth="1"/>
    <col min="16" max="16" width="3.875" customWidth="1"/>
  </cols>
  <sheetData>
    <row r="1" spans="1:16" ht="29.25" customHeight="1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8" customHeight="1">
      <c r="A2" s="42" t="s">
        <v>41</v>
      </c>
      <c r="B2" s="53"/>
      <c r="C2" s="53"/>
      <c r="D2" s="53"/>
      <c r="E2" s="53"/>
      <c r="F2" s="43"/>
      <c r="G2" s="43"/>
      <c r="H2" s="43"/>
      <c r="I2" s="53" t="s">
        <v>116</v>
      </c>
      <c r="J2" s="53"/>
      <c r="K2" s="53"/>
      <c r="L2" s="53"/>
      <c r="M2" s="53"/>
      <c r="N2" s="1"/>
      <c r="O2" s="1"/>
    </row>
    <row r="3" spans="1:16" ht="30" customHeight="1">
      <c r="A3" s="44" t="s">
        <v>99</v>
      </c>
      <c r="B3" s="59"/>
      <c r="C3" s="60"/>
      <c r="D3" s="60"/>
      <c r="E3" s="60"/>
      <c r="F3" s="60"/>
      <c r="G3" s="61"/>
      <c r="H3" s="44" t="s">
        <v>100</v>
      </c>
      <c r="I3" s="63"/>
      <c r="J3" s="63"/>
      <c r="K3" s="73" t="s">
        <v>98</v>
      </c>
      <c r="L3" s="74"/>
      <c r="M3" s="74"/>
      <c r="N3" s="74"/>
      <c r="O3" s="75"/>
      <c r="P3" s="76" t="s">
        <v>113</v>
      </c>
    </row>
    <row r="4" spans="1:16" ht="30" customHeight="1">
      <c r="A4" s="44" t="s">
        <v>1</v>
      </c>
      <c r="B4" s="59"/>
      <c r="C4" s="60"/>
      <c r="D4" s="60"/>
      <c r="E4" s="60"/>
      <c r="F4" s="61"/>
      <c r="G4" s="58" t="s">
        <v>101</v>
      </c>
      <c r="H4" s="58"/>
      <c r="I4" s="70"/>
      <c r="J4" s="71"/>
      <c r="K4" s="71"/>
      <c r="L4" s="71"/>
      <c r="M4" s="71"/>
      <c r="N4" s="71"/>
      <c r="O4" s="72"/>
      <c r="P4" s="77"/>
    </row>
    <row r="5" spans="1:16" ht="18" customHeight="1">
      <c r="A5" s="54" t="s">
        <v>3</v>
      </c>
      <c r="B5" s="48" t="s">
        <v>102</v>
      </c>
      <c r="C5" s="49"/>
      <c r="D5" s="50"/>
      <c r="E5" s="48" t="s">
        <v>103</v>
      </c>
      <c r="F5" s="49"/>
      <c r="G5" s="50"/>
      <c r="H5" s="54" t="s">
        <v>104</v>
      </c>
      <c r="I5" s="54" t="s">
        <v>4</v>
      </c>
      <c r="J5" s="51" t="s">
        <v>105</v>
      </c>
      <c r="K5" s="52"/>
      <c r="L5" s="54" t="s">
        <v>5</v>
      </c>
      <c r="M5" s="54" t="s">
        <v>106</v>
      </c>
      <c r="N5" s="56" t="s">
        <v>107</v>
      </c>
      <c r="O5" s="54" t="s">
        <v>6</v>
      </c>
      <c r="P5" s="77"/>
    </row>
    <row r="6" spans="1:16" ht="18" customHeight="1">
      <c r="A6" s="55"/>
      <c r="B6" s="45" t="s">
        <v>108</v>
      </c>
      <c r="C6" s="45" t="s">
        <v>109</v>
      </c>
      <c r="D6" s="45" t="s">
        <v>110</v>
      </c>
      <c r="E6" s="45" t="s">
        <v>108</v>
      </c>
      <c r="F6" s="45" t="s">
        <v>109</v>
      </c>
      <c r="G6" s="45" t="s">
        <v>110</v>
      </c>
      <c r="H6" s="55"/>
      <c r="I6" s="55"/>
      <c r="J6" s="45" t="s">
        <v>111</v>
      </c>
      <c r="K6" s="45" t="s">
        <v>112</v>
      </c>
      <c r="L6" s="55"/>
      <c r="M6" s="55"/>
      <c r="N6" s="57"/>
      <c r="O6" s="55"/>
      <c r="P6" s="77"/>
    </row>
    <row r="7" spans="1:16" ht="20.100000000000001" customHeight="1">
      <c r="A7" s="9"/>
      <c r="B7" s="9"/>
      <c r="C7" s="9"/>
      <c r="D7" s="9"/>
      <c r="E7" s="9"/>
      <c r="F7" s="9"/>
      <c r="G7" s="9"/>
      <c r="H7" s="8"/>
      <c r="I7" s="37"/>
      <c r="J7" s="9"/>
      <c r="K7" s="11"/>
      <c r="L7" s="9"/>
      <c r="M7" s="9"/>
      <c r="N7" s="9"/>
      <c r="O7" s="8">
        <f>H7*I7*(M7+N7)+K7+L7</f>
        <v>0</v>
      </c>
      <c r="P7" s="77"/>
    </row>
    <row r="8" spans="1:16" ht="20.100000000000001" customHeight="1">
      <c r="A8" s="9"/>
      <c r="B8" s="9"/>
      <c r="C8" s="9"/>
      <c r="D8" s="9"/>
      <c r="E8" s="9"/>
      <c r="F8" s="9"/>
      <c r="G8" s="9"/>
      <c r="H8" s="8"/>
      <c r="I8" s="8"/>
      <c r="J8" s="9"/>
      <c r="K8" s="11"/>
      <c r="L8" s="9"/>
      <c r="M8" s="9"/>
      <c r="N8" s="9"/>
      <c r="O8" s="39">
        <f>H8*I8*(M8+N8)+K8+L8</f>
        <v>0</v>
      </c>
      <c r="P8" s="12"/>
    </row>
    <row r="9" spans="1:16" ht="20.100000000000001" customHeight="1">
      <c r="A9" s="9"/>
      <c r="B9" s="9"/>
      <c r="C9" s="9"/>
      <c r="D9" s="9"/>
      <c r="E9" s="9"/>
      <c r="F9" s="9"/>
      <c r="G9" s="9"/>
      <c r="H9" s="8"/>
      <c r="I9" s="8"/>
      <c r="J9" s="9"/>
      <c r="K9" s="11"/>
      <c r="L9" s="9"/>
      <c r="M9" s="9"/>
      <c r="N9" s="9"/>
      <c r="O9" s="39">
        <f t="shared" ref="O9:O11" si="0">H9*I9*(M9+N9)+K9+L9</f>
        <v>0</v>
      </c>
      <c r="P9" s="46" t="s">
        <v>50</v>
      </c>
    </row>
    <row r="10" spans="1:16" ht="20.100000000000001" customHeight="1">
      <c r="A10" s="9"/>
      <c r="B10" s="9"/>
      <c r="C10" s="9"/>
      <c r="D10" s="9"/>
      <c r="E10" s="9"/>
      <c r="F10" s="9"/>
      <c r="G10" s="9"/>
      <c r="H10" s="39"/>
      <c r="I10" s="39"/>
      <c r="J10" s="40"/>
      <c r="K10" s="41"/>
      <c r="L10" s="40"/>
      <c r="M10" s="40"/>
      <c r="N10" s="40"/>
      <c r="O10" s="39">
        <f t="shared" si="0"/>
        <v>0</v>
      </c>
      <c r="P10" s="46"/>
    </row>
    <row r="11" spans="1:16" ht="20.100000000000001" customHeight="1">
      <c r="A11" s="9"/>
      <c r="B11" s="9"/>
      <c r="C11" s="9"/>
      <c r="D11" s="9"/>
      <c r="E11" s="9"/>
      <c r="F11" s="9"/>
      <c r="G11" s="9"/>
      <c r="H11" s="8"/>
      <c r="I11" s="8"/>
      <c r="J11" s="9"/>
      <c r="K11" s="11"/>
      <c r="L11" s="9"/>
      <c r="M11" s="9"/>
      <c r="N11" s="9"/>
      <c r="O11" s="39">
        <f t="shared" si="0"/>
        <v>0</v>
      </c>
      <c r="P11" s="46"/>
    </row>
    <row r="12" spans="1:16" ht="20.100000000000001" customHeight="1">
      <c r="A12" s="45" t="s">
        <v>114</v>
      </c>
      <c r="B12" s="65" t="str">
        <f>TEXT(INT(N12),"[dbnum2]")&amp;IF(INT(N12)=N12,"元整","元")&amp;IF(ISERROR(FIND(".",N12))=TRUE,"",IF(LEN(N12)-FIND(".",N12)=1,TEXT(RIGHT(N12,1),"[dbnum2]")&amp;"角",IF(AND(LEN(N12)-FIND(".",N12)=2,MID(N12,LEN(N12)-1,1)&lt;&gt;"0"),TEXT(MID(N12,LEN(N12)-1,1),"[dbnum2]")&amp;"角"&amp;TEXT(RIGHT(N12,1),"[dbnum2]")&amp;"分","零"&amp;TEXT(RIGHT(N12,1),"[dbnum2]")&amp;"分")))</f>
        <v>零元整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7"/>
      <c r="N12" s="68">
        <f>SUM(O7:O11)</f>
        <v>0</v>
      </c>
      <c r="O12" s="69"/>
      <c r="P12" s="47"/>
    </row>
    <row r="13" spans="1:16" ht="51" customHeight="1">
      <c r="A13" s="64" t="s">
        <v>115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</row>
    <row r="14" spans="1:16">
      <c r="P14" s="10"/>
    </row>
    <row r="15" spans="1:16">
      <c r="P15" s="10"/>
    </row>
    <row r="16" spans="1:16">
      <c r="P16" s="10"/>
    </row>
    <row r="17" spans="16:16">
      <c r="P17" s="10"/>
    </row>
  </sheetData>
  <sheetProtection sheet="1" objects="1" scenarios="1"/>
  <protectedRanges>
    <protectedRange sqref="I2" name="区域1"/>
    <protectedRange sqref="B3" name="区域2"/>
    <protectedRange sqref="I3" name="区域3"/>
    <protectedRange sqref="K3" name="区域4"/>
    <protectedRange sqref="B4" name="区域5"/>
    <protectedRange sqref="I4" name="区域6"/>
    <protectedRange sqref="A7:N11" name="区域7"/>
    <protectedRange sqref="M16" name="区域8"/>
    <protectedRange sqref="P8" name="区域9"/>
    <protectedRange sqref="B2:E2" name="区域10"/>
  </protectedRanges>
  <dataConsolidate/>
  <mergeCells count="24">
    <mergeCell ref="A1:P1"/>
    <mergeCell ref="I3:J3"/>
    <mergeCell ref="B3:G3"/>
    <mergeCell ref="A13:P13"/>
    <mergeCell ref="B12:M12"/>
    <mergeCell ref="N12:O12"/>
    <mergeCell ref="I4:O4"/>
    <mergeCell ref="B2:E2"/>
    <mergeCell ref="L5:L6"/>
    <mergeCell ref="M5:M6"/>
    <mergeCell ref="O5:O6"/>
    <mergeCell ref="I5:I6"/>
    <mergeCell ref="K3:O3"/>
    <mergeCell ref="A5:A6"/>
    <mergeCell ref="B5:D5"/>
    <mergeCell ref="P3:P7"/>
    <mergeCell ref="P9:P12"/>
    <mergeCell ref="E5:G5"/>
    <mergeCell ref="J5:K5"/>
    <mergeCell ref="I2:M2"/>
    <mergeCell ref="H5:H6"/>
    <mergeCell ref="N5:N6"/>
    <mergeCell ref="G4:H4"/>
    <mergeCell ref="B4:F4"/>
  </mergeCells>
  <phoneticPr fontId="1" type="noConversion"/>
  <dataValidations count="6">
    <dataValidation type="list" allowBlank="1" showInputMessage="1" showErrorMessage="1" sqref="I4">
      <formula1>INDIRECT($B$4)</formula1>
    </dataValidation>
    <dataValidation type="list" allowBlank="1" showInputMessage="1" showErrorMessage="1" sqref="N7:N11">
      <formula1>INDIRECT("Sheet1!$G$2:$G$4")</formula1>
    </dataValidation>
    <dataValidation type="list" allowBlank="1" showInputMessage="1" showErrorMessage="1" sqref="B4">
      <formula1>Sheet1!$B$1:$E$1</formula1>
    </dataValidation>
    <dataValidation type="list" allowBlank="1" showInputMessage="1" showErrorMessage="1" sqref="M7:M11">
      <formula1>INDIRECT("Sheet1!$F$2:$F$4")</formula1>
    </dataValidation>
    <dataValidation type="list" allowBlank="1" showInputMessage="1" showErrorMessage="1" sqref="J7:J11">
      <formula1>INDIRECT("Sheet1!$H$2:$H$6")</formula1>
    </dataValidation>
    <dataValidation type="list" allowBlank="1" showInputMessage="1" showErrorMessage="1" prompt="请下拉选择" sqref="B2:E2">
      <formula1>INDIRECT("Sheet1!$A$2:$A$30")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D17" sqref="D17"/>
    </sheetView>
  </sheetViews>
  <sheetFormatPr defaultRowHeight="14.25"/>
  <cols>
    <col min="3" max="3" width="15.5" bestFit="1" customWidth="1"/>
    <col min="4" max="4" width="54.625" customWidth="1"/>
    <col min="5" max="5" width="69.875" bestFit="1" customWidth="1"/>
  </cols>
  <sheetData>
    <row r="1" spans="1:8">
      <c r="A1" s="2" t="s">
        <v>0</v>
      </c>
      <c r="B1" s="3" t="s">
        <v>7</v>
      </c>
      <c r="C1" s="4" t="s">
        <v>8</v>
      </c>
      <c r="D1" s="21" t="s">
        <v>82</v>
      </c>
      <c r="E1" s="21" t="s">
        <v>40</v>
      </c>
      <c r="F1" s="21" t="s">
        <v>42</v>
      </c>
      <c r="G1" s="21" t="s">
        <v>43</v>
      </c>
      <c r="H1" s="21" t="s">
        <v>44</v>
      </c>
    </row>
    <row r="2" spans="1:8">
      <c r="A2" s="38" t="s">
        <v>90</v>
      </c>
      <c r="B2" s="32" t="s">
        <v>7</v>
      </c>
      <c r="C2" s="34" t="s">
        <v>83</v>
      </c>
      <c r="D2" s="14" t="s">
        <v>9</v>
      </c>
      <c r="E2" s="17" t="s">
        <v>60</v>
      </c>
      <c r="F2" s="13">
        <v>100</v>
      </c>
      <c r="G2" s="5">
        <v>80</v>
      </c>
      <c r="H2" s="7" t="s">
        <v>45</v>
      </c>
    </row>
    <row r="3" spans="1:8" ht="15">
      <c r="A3" s="38" t="s">
        <v>10</v>
      </c>
      <c r="B3" s="31"/>
      <c r="C3" s="34" t="s">
        <v>84</v>
      </c>
      <c r="D3" s="16" t="s">
        <v>11</v>
      </c>
      <c r="E3" s="17" t="s">
        <v>61</v>
      </c>
      <c r="F3" s="20">
        <v>50</v>
      </c>
      <c r="G3" s="5">
        <v>40</v>
      </c>
      <c r="H3" s="7" t="s">
        <v>46</v>
      </c>
    </row>
    <row r="4" spans="1:8">
      <c r="A4" s="38" t="s">
        <v>91</v>
      </c>
      <c r="B4" s="36"/>
      <c r="C4" s="34" t="s">
        <v>85</v>
      </c>
      <c r="D4" s="14" t="s">
        <v>51</v>
      </c>
      <c r="E4" s="17" t="s">
        <v>62</v>
      </c>
      <c r="F4" s="13">
        <v>0</v>
      </c>
      <c r="G4" s="7">
        <v>0</v>
      </c>
      <c r="H4" s="7" t="s">
        <v>49</v>
      </c>
    </row>
    <row r="5" spans="1:8">
      <c r="A5" s="38" t="s">
        <v>92</v>
      </c>
      <c r="B5" s="36"/>
      <c r="C5" s="34" t="s">
        <v>86</v>
      </c>
      <c r="D5" s="14" t="s">
        <v>52</v>
      </c>
      <c r="E5" s="17" t="s">
        <v>63</v>
      </c>
      <c r="F5" s="13"/>
      <c r="G5" s="5"/>
      <c r="H5" s="7" t="s">
        <v>48</v>
      </c>
    </row>
    <row r="6" spans="1:8">
      <c r="A6" s="38" t="s">
        <v>12</v>
      </c>
      <c r="B6" s="36"/>
      <c r="C6" s="34" t="s">
        <v>87</v>
      </c>
      <c r="D6" s="14" t="s">
        <v>53</v>
      </c>
      <c r="E6" s="18" t="s">
        <v>64</v>
      </c>
      <c r="F6" s="13"/>
      <c r="G6" s="5"/>
      <c r="H6" s="7" t="s">
        <v>47</v>
      </c>
    </row>
    <row r="7" spans="1:8">
      <c r="A7" s="38" t="s">
        <v>30</v>
      </c>
      <c r="B7" s="36"/>
      <c r="C7" s="34" t="s">
        <v>88</v>
      </c>
      <c r="D7" s="14" t="s">
        <v>54</v>
      </c>
      <c r="E7" s="17" t="s">
        <v>65</v>
      </c>
      <c r="F7" s="13"/>
      <c r="G7" s="5"/>
      <c r="H7" s="5"/>
    </row>
    <row r="8" spans="1:8">
      <c r="A8" s="38" t="s">
        <v>31</v>
      </c>
      <c r="B8" s="36"/>
      <c r="C8" s="34" t="s">
        <v>13</v>
      </c>
      <c r="D8" s="14" t="s">
        <v>55</v>
      </c>
      <c r="E8" s="17" t="s">
        <v>66</v>
      </c>
      <c r="F8" s="13"/>
      <c r="G8" s="5"/>
      <c r="H8" s="5"/>
    </row>
    <row r="9" spans="1:8">
      <c r="A9" s="38" t="s">
        <v>15</v>
      </c>
      <c r="B9" s="36"/>
      <c r="C9" s="34" t="s">
        <v>20</v>
      </c>
      <c r="D9" s="14" t="s">
        <v>56</v>
      </c>
      <c r="E9" s="17" t="s">
        <v>67</v>
      </c>
      <c r="F9" s="13"/>
      <c r="G9" s="5"/>
      <c r="H9" s="5"/>
    </row>
    <row r="10" spans="1:8">
      <c r="A10" s="38" t="s">
        <v>93</v>
      </c>
      <c r="B10" s="36"/>
      <c r="C10" s="34" t="s">
        <v>19</v>
      </c>
      <c r="D10" s="14" t="s">
        <v>57</v>
      </c>
      <c r="E10" s="17" t="s">
        <v>68</v>
      </c>
      <c r="F10" s="13"/>
      <c r="G10" s="5"/>
      <c r="H10" s="5"/>
    </row>
    <row r="11" spans="1:8">
      <c r="A11" s="38" t="s">
        <v>17</v>
      </c>
      <c r="B11" s="36"/>
      <c r="C11" s="34" t="s">
        <v>89</v>
      </c>
      <c r="D11" s="14" t="s">
        <v>58</v>
      </c>
      <c r="E11" s="17" t="s">
        <v>69</v>
      </c>
      <c r="F11" s="13"/>
      <c r="G11" s="5"/>
      <c r="H11" s="5"/>
    </row>
    <row r="12" spans="1:8">
      <c r="A12" s="38" t="s">
        <v>94</v>
      </c>
      <c r="B12" s="36"/>
      <c r="C12" s="34" t="s">
        <v>16</v>
      </c>
      <c r="D12" s="14" t="s">
        <v>59</v>
      </c>
      <c r="E12" s="17" t="s">
        <v>70</v>
      </c>
      <c r="F12" s="13"/>
      <c r="G12" s="5"/>
      <c r="H12" s="5"/>
    </row>
    <row r="13" spans="1:8" ht="15">
      <c r="A13" s="38" t="s">
        <v>36</v>
      </c>
      <c r="B13" s="36"/>
      <c r="C13" s="34" t="s">
        <v>23</v>
      </c>
      <c r="D13" s="6"/>
      <c r="E13" s="17" t="s">
        <v>71</v>
      </c>
      <c r="F13" s="13"/>
      <c r="G13" s="5"/>
      <c r="H13" s="5"/>
    </row>
    <row r="14" spans="1:8" ht="15">
      <c r="A14" s="38" t="s">
        <v>38</v>
      </c>
      <c r="B14" s="36"/>
      <c r="C14" s="34" t="s">
        <v>18</v>
      </c>
      <c r="D14" s="6"/>
      <c r="E14" s="17" t="s">
        <v>72</v>
      </c>
      <c r="F14" s="13"/>
      <c r="G14" s="5"/>
      <c r="H14" s="5"/>
    </row>
    <row r="15" spans="1:8" ht="15">
      <c r="A15" s="38" t="s">
        <v>95</v>
      </c>
      <c r="B15" s="36"/>
      <c r="C15" s="34" t="s">
        <v>27</v>
      </c>
      <c r="D15" s="6"/>
      <c r="E15" s="17" t="s">
        <v>73</v>
      </c>
      <c r="F15" s="13"/>
      <c r="G15" s="5"/>
      <c r="H15" s="5"/>
    </row>
    <row r="16" spans="1:8" ht="15">
      <c r="A16" s="38" t="s">
        <v>22</v>
      </c>
      <c r="B16" s="36"/>
      <c r="C16" s="35" t="s">
        <v>25</v>
      </c>
      <c r="D16" s="6"/>
      <c r="E16" s="18" t="s">
        <v>74</v>
      </c>
      <c r="F16" s="13"/>
      <c r="G16" s="5"/>
      <c r="H16" s="5"/>
    </row>
    <row r="17" spans="1:8" ht="15">
      <c r="A17" s="38" t="s">
        <v>33</v>
      </c>
      <c r="B17" s="36"/>
      <c r="C17" s="6"/>
      <c r="D17" s="6"/>
      <c r="E17" s="18" t="s">
        <v>75</v>
      </c>
      <c r="F17" s="13"/>
      <c r="G17" s="5"/>
      <c r="H17" s="5"/>
    </row>
    <row r="18" spans="1:8" ht="15">
      <c r="A18" s="38" t="s">
        <v>37</v>
      </c>
      <c r="B18" s="36"/>
      <c r="C18" s="6"/>
      <c r="D18" s="6"/>
      <c r="E18" s="18" t="s">
        <v>76</v>
      </c>
      <c r="F18" s="13"/>
      <c r="G18" s="5"/>
      <c r="H18" s="5"/>
    </row>
    <row r="19" spans="1:8" ht="15">
      <c r="A19" s="38" t="s">
        <v>21</v>
      </c>
      <c r="B19" s="36"/>
      <c r="C19" s="6"/>
      <c r="D19" s="6"/>
      <c r="E19" s="18" t="s">
        <v>77</v>
      </c>
      <c r="F19" s="13"/>
      <c r="G19" s="5"/>
      <c r="H19" s="5"/>
    </row>
    <row r="20" spans="1:8" ht="15">
      <c r="A20" s="38" t="s">
        <v>34</v>
      </c>
      <c r="B20" s="36"/>
      <c r="C20" s="6"/>
      <c r="D20" s="6"/>
      <c r="E20" s="18" t="s">
        <v>78</v>
      </c>
      <c r="F20" s="13"/>
      <c r="G20" s="5"/>
      <c r="H20" s="5"/>
    </row>
    <row r="21" spans="1:8" ht="15">
      <c r="A21" s="38" t="s">
        <v>35</v>
      </c>
      <c r="B21" s="31"/>
      <c r="C21" s="6"/>
      <c r="D21" s="6"/>
      <c r="E21" s="18" t="s">
        <v>79</v>
      </c>
      <c r="F21" s="13"/>
      <c r="G21" s="5"/>
      <c r="H21" s="5"/>
    </row>
    <row r="22" spans="1:8" ht="15">
      <c r="A22" s="38" t="s">
        <v>39</v>
      </c>
      <c r="B22" s="33"/>
      <c r="C22" s="33"/>
      <c r="D22" s="22"/>
      <c r="E22" s="30" t="s">
        <v>80</v>
      </c>
      <c r="F22" s="23"/>
      <c r="G22" s="24"/>
      <c r="H22" s="24"/>
    </row>
    <row r="23" spans="1:8" s="28" customFormat="1" ht="15">
      <c r="A23" s="38" t="s">
        <v>24</v>
      </c>
      <c r="B23" s="33"/>
      <c r="C23" s="33"/>
      <c r="D23" s="15"/>
      <c r="E23" s="18" t="s">
        <v>81</v>
      </c>
      <c r="F23" s="14"/>
      <c r="G23" s="14"/>
      <c r="H23" s="14"/>
    </row>
    <row r="24" spans="1:8" s="28" customFormat="1" ht="15">
      <c r="A24" s="38" t="s">
        <v>14</v>
      </c>
      <c r="B24" s="25"/>
      <c r="C24" s="25"/>
      <c r="D24" s="25"/>
      <c r="E24" s="26"/>
      <c r="F24" s="27"/>
      <c r="G24" s="27"/>
      <c r="H24" s="27"/>
    </row>
    <row r="25" spans="1:8" s="28" customFormat="1" ht="15">
      <c r="A25" s="38" t="s">
        <v>26</v>
      </c>
      <c r="B25" s="25"/>
      <c r="C25" s="25"/>
      <c r="D25" s="25"/>
      <c r="F25" s="27"/>
      <c r="G25" s="27"/>
      <c r="H25" s="27"/>
    </row>
    <row r="26" spans="1:8" s="28" customFormat="1" ht="15">
      <c r="A26" s="38" t="s">
        <v>28</v>
      </c>
      <c r="B26" s="25"/>
      <c r="C26" s="25"/>
      <c r="D26" s="25"/>
      <c r="E26" s="26"/>
      <c r="F26" s="27"/>
      <c r="G26" s="27"/>
      <c r="H26" s="27"/>
    </row>
    <row r="27" spans="1:8" s="28" customFormat="1" ht="15">
      <c r="A27" s="38" t="s">
        <v>96</v>
      </c>
      <c r="B27" s="25"/>
      <c r="C27" s="29"/>
      <c r="D27" s="25"/>
      <c r="E27" s="26"/>
      <c r="F27" s="27"/>
      <c r="G27" s="27"/>
      <c r="H27" s="27"/>
    </row>
    <row r="28" spans="1:8" s="28" customFormat="1" ht="15">
      <c r="A28" s="38" t="s">
        <v>29</v>
      </c>
      <c r="B28" s="25"/>
      <c r="C28" s="25"/>
      <c r="D28" s="25"/>
      <c r="F28" s="27"/>
      <c r="G28" s="27"/>
      <c r="H28" s="27"/>
    </row>
    <row r="29" spans="1:8" s="28" customFormat="1" ht="15">
      <c r="A29" s="38" t="s">
        <v>32</v>
      </c>
      <c r="B29" s="25"/>
      <c r="C29" s="25"/>
      <c r="D29" s="25"/>
      <c r="E29" s="26"/>
      <c r="F29" s="27"/>
      <c r="G29" s="27"/>
      <c r="H29" s="27"/>
    </row>
    <row r="30" spans="1:8" ht="15">
      <c r="A30" s="38" t="s">
        <v>97</v>
      </c>
      <c r="F30" s="25"/>
      <c r="G30" s="25"/>
      <c r="H30" s="25"/>
    </row>
    <row r="31" spans="1:8" ht="15">
      <c r="E31" s="19"/>
      <c r="F31" s="25"/>
      <c r="G31" s="25"/>
      <c r="H31" s="25"/>
    </row>
    <row r="32" spans="1:8" ht="15">
      <c r="F32" s="25"/>
      <c r="G32" s="25"/>
      <c r="H32" s="25"/>
    </row>
    <row r="33" spans="5:8" ht="15">
      <c r="E33" s="19"/>
      <c r="F33" s="25"/>
      <c r="G33" s="25"/>
      <c r="H33" s="25"/>
    </row>
    <row r="34" spans="5:8">
      <c r="E34" s="19"/>
    </row>
  </sheetData>
  <phoneticPr fontId="1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5</vt:i4>
      </vt:variant>
    </vt:vector>
  </HeadingPairs>
  <TitlesOfParts>
    <vt:vector size="7" baseType="lpstr">
      <vt:lpstr>差旅费报销单</vt:lpstr>
      <vt:lpstr>Sheet1</vt:lpstr>
      <vt:lpstr>差旅费报销单!Print_Area</vt:lpstr>
      <vt:lpstr>公用支出</vt:lpstr>
      <vt:lpstr>科研支出</vt:lpstr>
      <vt:lpstr>专项项目支出</vt:lpstr>
      <vt:lpstr>专项业务支出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邓续方</cp:lastModifiedBy>
  <cp:lastPrinted>2018-01-10T04:49:38Z</cp:lastPrinted>
  <dcterms:created xsi:type="dcterms:W3CDTF">2008-09-11T17:22:52Z</dcterms:created>
  <dcterms:modified xsi:type="dcterms:W3CDTF">2018-05-14T00:51:24Z</dcterms:modified>
</cp:coreProperties>
</file>